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1/"/>
    </mc:Choice>
  </mc:AlternateContent>
  <xr:revisionPtr revIDLastSave="2" documentId="13_ncr:1_{05FF1D43-7516-481A-90EB-5BEC5DFA56B4}" xr6:coauthVersionLast="47" xr6:coauthVersionMax="47" xr10:uidLastSave="{45E7B2F7-2851-46FC-A7D2-0D99B1387FDC}"/>
  <bookViews>
    <workbookView xWindow="-120" yWindow="-120" windowWidth="29040" windowHeight="17640" tabRatio="591" xr2:uid="{00000000-000D-0000-FFFF-FFFF00000000}"/>
  </bookViews>
  <sheets>
    <sheet name="2025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0" i="9" l="1"/>
  <c r="N10" i="9"/>
  <c r="M10" i="9"/>
  <c r="P9" i="9"/>
  <c r="P17" i="9"/>
  <c r="M17" i="9"/>
  <c r="M12" i="9"/>
  <c r="N12" i="9"/>
  <c r="M13" i="9"/>
  <c r="N13" i="9"/>
  <c r="M14" i="9"/>
  <c r="N14" i="9"/>
  <c r="M15" i="9"/>
  <c r="N15" i="9"/>
  <c r="N16" i="9"/>
  <c r="M18" i="9"/>
  <c r="N18" i="9"/>
  <c r="P12" i="9"/>
  <c r="P13" i="9"/>
  <c r="P14" i="9"/>
  <c r="P15" i="9"/>
  <c r="P16" i="9"/>
  <c r="P18" i="9"/>
  <c r="N9" i="9"/>
  <c r="M9" i="9"/>
  <c r="E19" i="9"/>
  <c r="F19" i="9"/>
  <c r="J19" i="9"/>
  <c r="K19" i="9"/>
  <c r="R19" i="9"/>
  <c r="Q19" i="9"/>
  <c r="P19" i="9" l="1"/>
  <c r="M19" i="9"/>
  <c r="N19" i="9"/>
  <c r="S19" i="9"/>
</calcChain>
</file>

<file path=xl/sharedStrings.xml><?xml version="1.0" encoding="utf-8"?>
<sst xmlns="http://schemas.openxmlformats.org/spreadsheetml/2006/main" count="52" uniqueCount="38">
  <si>
    <t>Шифър</t>
  </si>
  <si>
    <t>Бакалавър</t>
  </si>
  <si>
    <t>Магистър</t>
  </si>
  <si>
    <t>Общо</t>
  </si>
  <si>
    <t>ВСИЧКО:</t>
  </si>
  <si>
    <t>Области на висше образование, професионални направления и специалности от регулираните професии</t>
  </si>
  <si>
    <t>Магистър след придобита ОКС Бакалавър</t>
  </si>
  <si>
    <t>РО</t>
  </si>
  <si>
    <t>ЗО</t>
  </si>
  <si>
    <t>Всичко студенти</t>
  </si>
  <si>
    <t>Образователно-квалификационни степени и форми на обучение</t>
  </si>
  <si>
    <t>Образователна и научна степен Доктор по форми на обучение</t>
  </si>
  <si>
    <t>Професионален бакалавър</t>
  </si>
  <si>
    <t>ДО</t>
  </si>
  <si>
    <t>РО - редовно обучение; ЗО - задочно обучение; ДО - дистанционно обучение</t>
  </si>
  <si>
    <t>ВИСШЕ ТРАНСПОРТНО УЧИЛИЩЕ "ТОДОР КАБЛЕШКОВ" - СОФИЯ</t>
  </si>
  <si>
    <t>Машинно инженерство</t>
  </si>
  <si>
    <t>Електротехника, електроника и автоматика</t>
  </si>
  <si>
    <t>Комуникационна и компютърна техника</t>
  </si>
  <si>
    <t>Транспорт, корабоплаване и авиация</t>
  </si>
  <si>
    <t>Архитектура, строителство и геодезия</t>
  </si>
  <si>
    <t>Общо инженерство</t>
  </si>
  <si>
    <t>Социални, стопански и правни науки</t>
  </si>
  <si>
    <t>Технически науки</t>
  </si>
  <si>
    <t>3.8.</t>
  </si>
  <si>
    <t>5.</t>
  </si>
  <si>
    <t>3.</t>
  </si>
  <si>
    <t>5.1.</t>
  </si>
  <si>
    <t>5.2.</t>
  </si>
  <si>
    <t>5.3.</t>
  </si>
  <si>
    <t>5.5.</t>
  </si>
  <si>
    <t>5.7.</t>
  </si>
  <si>
    <t>5.13.</t>
  </si>
  <si>
    <t>Икономика</t>
  </si>
  <si>
    <t>Транспортно строителство - регулирана професия "Инженер в инвестиционното проектиране"</t>
  </si>
  <si>
    <t>Икономика*</t>
  </si>
  <si>
    <t>ПРИЛОЖЕНИЕ № 1.9</t>
  </si>
  <si>
    <t>*допълнителен прием под условие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</si>
</sst>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i/>
      <sz val="9"/>
      <name val="Calibri"/>
      <family val="2"/>
      <charset val="204"/>
    </font>
    <font>
      <i/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3" fillId="0" borderId="1" xfId="0" applyFont="1" applyBorder="1"/>
    <xf numFmtId="0" fontId="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Continuous" vertical="center" wrapText="1"/>
    </xf>
    <xf numFmtId="0" fontId="2" fillId="0" borderId="6" xfId="0" applyFont="1" applyBorder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/>
    </xf>
    <xf numFmtId="0" fontId="3" fillId="0" borderId="7" xfId="0" applyFont="1" applyBorder="1" applyAlignment="1">
      <alignment horizontal="right"/>
    </xf>
    <xf numFmtId="16" fontId="2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6"/>
  <sheetViews>
    <sheetView tabSelected="1" zoomScaleNormal="100" workbookViewId="0">
      <selection activeCell="B27" sqref="B27"/>
    </sheetView>
  </sheetViews>
  <sheetFormatPr defaultRowHeight="15" x14ac:dyDescent="0.25"/>
  <cols>
    <col min="1" max="1" width="7.5703125" style="1" bestFit="1" customWidth="1"/>
    <col min="2" max="2" width="42.28515625" style="1" customWidth="1"/>
    <col min="3" max="3" width="8.140625" style="1" customWidth="1"/>
    <col min="4" max="4" width="7.28515625" style="1" customWidth="1"/>
    <col min="5" max="19" width="7.7109375" style="1" customWidth="1"/>
    <col min="20" max="16384" width="9.140625" style="1"/>
  </cols>
  <sheetData>
    <row r="1" spans="1:19" ht="16.5" customHeight="1" x14ac:dyDescent="0.25">
      <c r="A1" s="24" t="s">
        <v>36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</row>
    <row r="2" spans="1:19" x14ac:dyDescent="0.25">
      <c r="A2" s="25" t="s">
        <v>15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</row>
    <row r="3" spans="1:19" ht="17.25" customHeight="1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</row>
    <row r="4" spans="1:19" ht="15" customHeight="1" x14ac:dyDescent="0.25">
      <c r="A4" s="32" t="s">
        <v>0</v>
      </c>
      <c r="B4" s="32" t="s">
        <v>5</v>
      </c>
      <c r="C4" s="36" t="s">
        <v>10</v>
      </c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8"/>
      <c r="Q4" s="26" t="s">
        <v>11</v>
      </c>
      <c r="R4" s="27"/>
      <c r="S4" s="28"/>
    </row>
    <row r="5" spans="1:19" ht="45" customHeight="1" x14ac:dyDescent="0.25">
      <c r="A5" s="32"/>
      <c r="B5" s="32"/>
      <c r="C5" s="34" t="s">
        <v>12</v>
      </c>
      <c r="D5" s="35"/>
      <c r="E5" s="34" t="s">
        <v>1</v>
      </c>
      <c r="F5" s="39"/>
      <c r="G5" s="35"/>
      <c r="H5" s="33" t="s">
        <v>2</v>
      </c>
      <c r="I5" s="33"/>
      <c r="J5" s="32" t="s">
        <v>6</v>
      </c>
      <c r="K5" s="32"/>
      <c r="L5" s="32"/>
      <c r="M5" s="32" t="s">
        <v>9</v>
      </c>
      <c r="N5" s="32"/>
      <c r="O5" s="32"/>
      <c r="P5" s="32"/>
      <c r="Q5" s="29"/>
      <c r="R5" s="30"/>
      <c r="S5" s="31"/>
    </row>
    <row r="6" spans="1:19" s="2" customFormat="1" x14ac:dyDescent="0.2">
      <c r="A6" s="32"/>
      <c r="B6" s="32"/>
      <c r="C6" s="12" t="s">
        <v>7</v>
      </c>
      <c r="D6" s="12" t="s">
        <v>8</v>
      </c>
      <c r="E6" s="12" t="s">
        <v>7</v>
      </c>
      <c r="F6" s="12" t="s">
        <v>8</v>
      </c>
      <c r="G6" s="13" t="s">
        <v>13</v>
      </c>
      <c r="H6" s="14" t="s">
        <v>7</v>
      </c>
      <c r="I6" s="14" t="s">
        <v>8</v>
      </c>
      <c r="J6" s="14" t="s">
        <v>7</v>
      </c>
      <c r="K6" s="14" t="s">
        <v>8</v>
      </c>
      <c r="L6" s="14" t="s">
        <v>13</v>
      </c>
      <c r="M6" s="14" t="s">
        <v>7</v>
      </c>
      <c r="N6" s="14" t="s">
        <v>8</v>
      </c>
      <c r="O6" s="14" t="s">
        <v>13</v>
      </c>
      <c r="P6" s="12" t="s">
        <v>3</v>
      </c>
      <c r="Q6" s="6" t="s">
        <v>7</v>
      </c>
      <c r="R6" s="6" t="s">
        <v>8</v>
      </c>
      <c r="S6" s="6" t="s">
        <v>3</v>
      </c>
    </row>
    <row r="7" spans="1:19" s="2" customFormat="1" x14ac:dyDescent="0.2">
      <c r="A7" s="5">
        <v>1</v>
      </c>
      <c r="B7" s="1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5">
        <v>11</v>
      </c>
      <c r="L7" s="5">
        <v>12</v>
      </c>
      <c r="M7" s="5">
        <v>13</v>
      </c>
      <c r="N7" s="5">
        <v>14</v>
      </c>
      <c r="O7" s="5">
        <v>15</v>
      </c>
      <c r="P7" s="5">
        <v>16</v>
      </c>
      <c r="Q7" s="5">
        <v>17</v>
      </c>
      <c r="R7" s="5">
        <v>18</v>
      </c>
      <c r="S7" s="5">
        <v>19</v>
      </c>
    </row>
    <row r="8" spans="1:19" s="2" customFormat="1" x14ac:dyDescent="0.2">
      <c r="A8" s="9" t="s">
        <v>26</v>
      </c>
      <c r="B8" s="9" t="s">
        <v>22</v>
      </c>
      <c r="C8" s="18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</row>
    <row r="9" spans="1:19" s="2" customFormat="1" x14ac:dyDescent="0.25">
      <c r="A9" s="21" t="s">
        <v>24</v>
      </c>
      <c r="B9" s="4" t="s">
        <v>33</v>
      </c>
      <c r="C9" s="18"/>
      <c r="D9" s="10"/>
      <c r="E9" s="10">
        <v>15</v>
      </c>
      <c r="F9" s="10">
        <v>6</v>
      </c>
      <c r="G9" s="10"/>
      <c r="H9" s="10"/>
      <c r="I9" s="10"/>
      <c r="J9" s="10">
        <v>5</v>
      </c>
      <c r="K9" s="10"/>
      <c r="L9" s="10"/>
      <c r="M9" s="10">
        <f>E9+J9</f>
        <v>20</v>
      </c>
      <c r="N9" s="10">
        <f>F9+K9</f>
        <v>6</v>
      </c>
      <c r="O9" s="10"/>
      <c r="P9" s="19">
        <f>SUM(E9:K9)</f>
        <v>26</v>
      </c>
      <c r="Q9" s="11">
        <v>1</v>
      </c>
      <c r="R9" s="11"/>
      <c r="S9" s="17">
        <v>1</v>
      </c>
    </row>
    <row r="10" spans="1:19" s="2" customFormat="1" x14ac:dyDescent="0.25">
      <c r="A10" s="21" t="s">
        <v>24</v>
      </c>
      <c r="B10" s="4" t="s">
        <v>35</v>
      </c>
      <c r="C10" s="18"/>
      <c r="D10" s="10"/>
      <c r="E10" s="10">
        <v>3</v>
      </c>
      <c r="F10" s="10">
        <v>2</v>
      </c>
      <c r="G10" s="10"/>
      <c r="H10" s="10"/>
      <c r="I10" s="10"/>
      <c r="J10" s="10"/>
      <c r="K10" s="10"/>
      <c r="L10" s="10"/>
      <c r="M10" s="10">
        <f>E10+J10</f>
        <v>3</v>
      </c>
      <c r="N10" s="10">
        <f>F10+K10</f>
        <v>2</v>
      </c>
      <c r="O10" s="10"/>
      <c r="P10" s="19">
        <f>SUM(E10:K10)</f>
        <v>5</v>
      </c>
      <c r="Q10" s="11"/>
      <c r="R10" s="11"/>
      <c r="S10" s="17"/>
    </row>
    <row r="11" spans="1:19" s="2" customFormat="1" x14ac:dyDescent="0.25">
      <c r="A11" s="9" t="s">
        <v>25</v>
      </c>
      <c r="B11" s="9" t="s">
        <v>23</v>
      </c>
      <c r="C11" s="18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9"/>
      <c r="Q11" s="11"/>
      <c r="R11" s="11"/>
      <c r="S11" s="17"/>
    </row>
    <row r="12" spans="1:19" s="2" customFormat="1" x14ac:dyDescent="0.25">
      <c r="A12" s="21" t="s">
        <v>27</v>
      </c>
      <c r="B12" s="4" t="s">
        <v>16</v>
      </c>
      <c r="C12" s="18"/>
      <c r="D12" s="10"/>
      <c r="E12" s="10">
        <v>30</v>
      </c>
      <c r="F12" s="10">
        <v>20</v>
      </c>
      <c r="G12" s="10"/>
      <c r="H12" s="10"/>
      <c r="I12" s="10"/>
      <c r="J12" s="10"/>
      <c r="K12" s="10"/>
      <c r="L12" s="10"/>
      <c r="M12" s="10">
        <f t="shared" ref="M12:M18" si="0">E12+J12</f>
        <v>30</v>
      </c>
      <c r="N12" s="10">
        <f t="shared" ref="N12:N18" si="1">F12+K12</f>
        <v>20</v>
      </c>
      <c r="O12" s="10"/>
      <c r="P12" s="19">
        <f t="shared" ref="P12:P18" si="2">SUM(E12:K12)</f>
        <v>50</v>
      </c>
      <c r="Q12" s="11">
        <v>5</v>
      </c>
      <c r="R12" s="11"/>
      <c r="S12" s="17">
        <v>5</v>
      </c>
    </row>
    <row r="13" spans="1:19" s="2" customFormat="1" x14ac:dyDescent="0.25">
      <c r="A13" s="4" t="s">
        <v>28</v>
      </c>
      <c r="B13" s="4" t="s">
        <v>17</v>
      </c>
      <c r="C13" s="18"/>
      <c r="D13" s="10"/>
      <c r="E13" s="10">
        <v>25</v>
      </c>
      <c r="F13" s="10">
        <v>25</v>
      </c>
      <c r="G13" s="10"/>
      <c r="H13" s="10"/>
      <c r="I13" s="10"/>
      <c r="J13" s="10">
        <v>5</v>
      </c>
      <c r="K13" s="10">
        <v>10</v>
      </c>
      <c r="L13" s="10"/>
      <c r="M13" s="10">
        <f t="shared" si="0"/>
        <v>30</v>
      </c>
      <c r="N13" s="10">
        <f t="shared" si="1"/>
        <v>35</v>
      </c>
      <c r="O13" s="10"/>
      <c r="P13" s="19">
        <f t="shared" si="2"/>
        <v>65</v>
      </c>
      <c r="Q13" s="11">
        <v>1</v>
      </c>
      <c r="R13" s="11">
        <v>2</v>
      </c>
      <c r="S13" s="17">
        <v>3</v>
      </c>
    </row>
    <row r="14" spans="1:19" s="2" customFormat="1" x14ac:dyDescent="0.25">
      <c r="A14" s="4" t="s">
        <v>29</v>
      </c>
      <c r="B14" s="4" t="s">
        <v>18</v>
      </c>
      <c r="C14" s="18"/>
      <c r="D14" s="10"/>
      <c r="E14" s="10">
        <v>29</v>
      </c>
      <c r="F14" s="10">
        <v>29</v>
      </c>
      <c r="G14" s="10"/>
      <c r="H14" s="10"/>
      <c r="I14" s="10"/>
      <c r="J14" s="10">
        <v>8</v>
      </c>
      <c r="K14" s="10">
        <v>8</v>
      </c>
      <c r="L14" s="10"/>
      <c r="M14" s="10">
        <f t="shared" si="0"/>
        <v>37</v>
      </c>
      <c r="N14" s="10">
        <f t="shared" si="1"/>
        <v>37</v>
      </c>
      <c r="O14" s="10"/>
      <c r="P14" s="19">
        <f t="shared" si="2"/>
        <v>74</v>
      </c>
      <c r="Q14" s="11"/>
      <c r="R14" s="11">
        <v>3</v>
      </c>
      <c r="S14" s="17">
        <v>3</v>
      </c>
    </row>
    <row r="15" spans="1:19" s="2" customFormat="1" x14ac:dyDescent="0.25">
      <c r="A15" s="4" t="s">
        <v>30</v>
      </c>
      <c r="B15" s="4" t="s">
        <v>19</v>
      </c>
      <c r="C15" s="18"/>
      <c r="D15" s="10"/>
      <c r="E15" s="10">
        <v>20</v>
      </c>
      <c r="F15" s="10">
        <v>25</v>
      </c>
      <c r="G15" s="10"/>
      <c r="H15" s="10"/>
      <c r="I15" s="10"/>
      <c r="J15" s="10">
        <v>5</v>
      </c>
      <c r="K15" s="10">
        <v>12</v>
      </c>
      <c r="L15" s="10"/>
      <c r="M15" s="10">
        <f t="shared" si="0"/>
        <v>25</v>
      </c>
      <c r="N15" s="10">
        <f t="shared" si="1"/>
        <v>37</v>
      </c>
      <c r="O15" s="10"/>
      <c r="P15" s="19">
        <f t="shared" si="2"/>
        <v>62</v>
      </c>
      <c r="Q15" s="11">
        <v>2</v>
      </c>
      <c r="R15" s="11"/>
      <c r="S15" s="17">
        <v>2</v>
      </c>
    </row>
    <row r="16" spans="1:19" s="2" customFormat="1" x14ac:dyDescent="0.25">
      <c r="A16" s="4" t="s">
        <v>31</v>
      </c>
      <c r="B16" s="16" t="s">
        <v>20</v>
      </c>
      <c r="C16" s="18"/>
      <c r="D16" s="10"/>
      <c r="E16" s="10"/>
      <c r="F16" s="10">
        <v>12</v>
      </c>
      <c r="G16" s="10"/>
      <c r="H16" s="10"/>
      <c r="I16" s="10"/>
      <c r="J16" s="10"/>
      <c r="K16" s="10"/>
      <c r="L16" s="10"/>
      <c r="M16" s="10"/>
      <c r="N16" s="10">
        <f t="shared" si="1"/>
        <v>12</v>
      </c>
      <c r="O16" s="10"/>
      <c r="P16" s="19">
        <f t="shared" si="2"/>
        <v>12</v>
      </c>
      <c r="Q16" s="11"/>
      <c r="R16" s="11">
        <v>2</v>
      </c>
      <c r="S16" s="17">
        <v>2</v>
      </c>
    </row>
    <row r="17" spans="1:19" s="2" customFormat="1" ht="45" x14ac:dyDescent="0.25">
      <c r="A17" s="4"/>
      <c r="B17" s="16" t="s">
        <v>34</v>
      </c>
      <c r="C17" s="18"/>
      <c r="D17" s="10"/>
      <c r="E17" s="10">
        <v>10</v>
      </c>
      <c r="F17" s="10"/>
      <c r="G17" s="10"/>
      <c r="H17" s="10"/>
      <c r="I17" s="10"/>
      <c r="J17" s="10"/>
      <c r="K17" s="10"/>
      <c r="L17" s="10"/>
      <c r="M17" s="10">
        <f t="shared" si="0"/>
        <v>10</v>
      </c>
      <c r="N17" s="10"/>
      <c r="O17" s="10"/>
      <c r="P17" s="19">
        <f t="shared" si="2"/>
        <v>10</v>
      </c>
      <c r="Q17" s="11"/>
      <c r="R17" s="11"/>
      <c r="S17" s="17"/>
    </row>
    <row r="18" spans="1:19" s="2" customFormat="1" x14ac:dyDescent="0.25">
      <c r="A18" s="4" t="s">
        <v>32</v>
      </c>
      <c r="B18" s="4" t="s">
        <v>21</v>
      </c>
      <c r="C18" s="18"/>
      <c r="D18" s="10"/>
      <c r="E18" s="10">
        <v>16</v>
      </c>
      <c r="F18" s="10">
        <v>16</v>
      </c>
      <c r="G18" s="10"/>
      <c r="H18" s="10"/>
      <c r="I18" s="10"/>
      <c r="J18" s="10">
        <v>2</v>
      </c>
      <c r="K18" s="10">
        <v>5</v>
      </c>
      <c r="L18" s="10"/>
      <c r="M18" s="10">
        <f t="shared" si="0"/>
        <v>18</v>
      </c>
      <c r="N18" s="10">
        <f t="shared" si="1"/>
        <v>21</v>
      </c>
      <c r="O18" s="10"/>
      <c r="P18" s="19">
        <f t="shared" si="2"/>
        <v>39</v>
      </c>
      <c r="Q18" s="11"/>
      <c r="R18" s="11"/>
      <c r="S18" s="17"/>
    </row>
    <row r="19" spans="1:19" x14ac:dyDescent="0.25">
      <c r="A19" s="3"/>
      <c r="B19" s="3" t="s">
        <v>4</v>
      </c>
      <c r="C19" s="19"/>
      <c r="D19" s="19"/>
      <c r="E19" s="19">
        <f t="shared" ref="E19:S19" si="3">SUM(E9:E18)</f>
        <v>148</v>
      </c>
      <c r="F19" s="19">
        <f t="shared" si="3"/>
        <v>135</v>
      </c>
      <c r="G19" s="19"/>
      <c r="H19" s="19"/>
      <c r="I19" s="19"/>
      <c r="J19" s="19">
        <f t="shared" si="3"/>
        <v>25</v>
      </c>
      <c r="K19" s="19">
        <f t="shared" si="3"/>
        <v>35</v>
      </c>
      <c r="L19" s="19"/>
      <c r="M19" s="19">
        <f t="shared" si="3"/>
        <v>173</v>
      </c>
      <c r="N19" s="19">
        <f t="shared" si="3"/>
        <v>170</v>
      </c>
      <c r="O19" s="19"/>
      <c r="P19" s="19">
        <f t="shared" si="3"/>
        <v>343</v>
      </c>
      <c r="Q19" s="20">
        <f t="shared" si="3"/>
        <v>9</v>
      </c>
      <c r="R19" s="20">
        <f t="shared" si="3"/>
        <v>7</v>
      </c>
      <c r="S19" s="20">
        <f t="shared" si="3"/>
        <v>16</v>
      </c>
    </row>
    <row r="20" spans="1:19" x14ac:dyDescent="0.25">
      <c r="S20" s="7"/>
    </row>
    <row r="21" spans="1:19" x14ac:dyDescent="0.25">
      <c r="A21" s="23" t="s">
        <v>14</v>
      </c>
      <c r="B21" s="23"/>
      <c r="C21" s="23"/>
      <c r="D21" s="23"/>
      <c r="E21" s="23"/>
    </row>
    <row r="22" spans="1:19" x14ac:dyDescent="0.25">
      <c r="A22" s="22" t="s">
        <v>37</v>
      </c>
      <c r="B22" s="22"/>
      <c r="C22" s="22"/>
      <c r="D22" s="22"/>
      <c r="E22" s="22"/>
      <c r="F22" s="22"/>
      <c r="Q22" s="8"/>
      <c r="R22" s="8"/>
      <c r="S22" s="7"/>
    </row>
    <row r="26" spans="1:19" x14ac:dyDescent="0.25">
      <c r="B26" s="2"/>
      <c r="C26" s="2"/>
      <c r="D26" s="2"/>
    </row>
  </sheetData>
  <mergeCells count="13">
    <mergeCell ref="A22:F22"/>
    <mergeCell ref="A21:E21"/>
    <mergeCell ref="A1:S1"/>
    <mergeCell ref="A2:S3"/>
    <mergeCell ref="Q4:S5"/>
    <mergeCell ref="A4:A6"/>
    <mergeCell ref="B4:B6"/>
    <mergeCell ref="H5:I5"/>
    <mergeCell ref="J5:L5"/>
    <mergeCell ref="M5:P5"/>
    <mergeCell ref="C5:D5"/>
    <mergeCell ref="C4:P4"/>
    <mergeCell ref="E5:G5"/>
  </mergeCells>
  <printOptions horizontalCentered="1"/>
  <pageMargins left="0.31496062992125984" right="0.31496062992125984" top="0.74803149606299213" bottom="0.74803149606299213" header="0.31496062992125984" footer="0.31496062992125984"/>
  <pageSetup scale="7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s.andreeva</dc:creator>
  <cp:lastModifiedBy>Rositsa Koleva</cp:lastModifiedBy>
  <cp:lastPrinted>2025-04-15T14:09:58Z</cp:lastPrinted>
  <dcterms:created xsi:type="dcterms:W3CDTF">2012-02-22T09:38:30Z</dcterms:created>
  <dcterms:modified xsi:type="dcterms:W3CDTF">2025-04-22T13:39:57Z</dcterms:modified>
</cp:coreProperties>
</file>